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3630730\Desktop\SLBC - December 2021\Booklet\Booklet with Bank branches\"/>
    </mc:Choice>
  </mc:AlternateContent>
  <xr:revisionPtr revIDLastSave="0" documentId="13_ncr:1_{DA14528A-AA92-4F20-BD6D-B265CEE7933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DistrictwiseCDRatio (11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5" i="1" l="1"/>
  <c r="K15" i="1" s="1"/>
  <c r="K7" i="1"/>
  <c r="K8" i="1"/>
  <c r="K9" i="1"/>
  <c r="K10" i="1"/>
  <c r="K11" i="1"/>
  <c r="K12" i="1"/>
  <c r="K13" i="1"/>
  <c r="K14" i="1"/>
  <c r="K5" i="1"/>
  <c r="K6" i="1"/>
  <c r="K4" i="1"/>
</calcChain>
</file>

<file path=xl/sharedStrings.xml><?xml version="1.0" encoding="utf-8"?>
<sst xmlns="http://schemas.openxmlformats.org/spreadsheetml/2006/main" count="26" uniqueCount="26">
  <si>
    <t>District wise Position of DEPOSITS, ADVANCES , CD RATIO Report of Meghalaya as on date 31-12-2021 (Excluding NEDFi,RIDF &amp; Credit Utilize figures)</t>
  </si>
  <si>
    <t xml:space="preserve">(Amount in Rs. Lakhs) </t>
  </si>
  <si>
    <t>Sl No.</t>
  </si>
  <si>
    <t>District Name</t>
  </si>
  <si>
    <t>Dep Rural</t>
  </si>
  <si>
    <t>Dep Semi-Urban</t>
  </si>
  <si>
    <t>Dep Urban</t>
  </si>
  <si>
    <t>Total Deposit</t>
  </si>
  <si>
    <t>Adv Rural</t>
  </si>
  <si>
    <t>Adv Semi-Urban</t>
  </si>
  <si>
    <t>Adv Urban</t>
  </si>
  <si>
    <t>Total Advances</t>
  </si>
  <si>
    <t>RIBHOI</t>
  </si>
  <si>
    <t>Grand</t>
  </si>
  <si>
    <t>Total</t>
  </si>
  <si>
    <t>EAST GARO HILLS</t>
  </si>
  <si>
    <t>EAST JAINTIA HILLS</t>
  </si>
  <si>
    <t>EAST KHASI HILLS</t>
  </si>
  <si>
    <t>NORTH GARO HILLS</t>
  </si>
  <si>
    <t>SOUTH GARO HILLS</t>
  </si>
  <si>
    <t>SOUTH WEST GARO HILLS</t>
  </si>
  <si>
    <t>SOUTH WEST KHASI HILLS</t>
  </si>
  <si>
    <t>WEST GARO HILLS</t>
  </si>
  <si>
    <t>WEST JAINTIA HILLS</t>
  </si>
  <si>
    <t>WEST KHASI HILLS</t>
  </si>
  <si>
    <t>Credit Deposit 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</si>
</sst>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2">
    <xf numFmtId="0" fontId="0" fillId="0" borderId="0" xfId="0"/>
    <xf numFmtId="0" fontId="0" fillId="0" borderId="0" xfId="0" applyAlignment="1">
      <alignment horizontal="center"/>
    </xf>
    <xf numFmtId="0" fontId="0" fillId="0" borderId="10" xfId="0" applyBorder="1" applyAlignment="1">
      <alignment horizontal="right" wrapText="1"/>
    </xf>
    <xf numFmtId="0" fontId="16" fillId="0" borderId="10" xfId="0" applyFont="1" applyBorder="1" applyAlignment="1">
      <alignment horizontal="right" wrapText="1"/>
    </xf>
    <xf numFmtId="0" fontId="0" fillId="0" borderId="10" xfId="0" applyBorder="1" applyAlignment="1">
      <alignment horizontal="left" wrapText="1"/>
    </xf>
    <xf numFmtId="0" fontId="16" fillId="0" borderId="10" xfId="0" applyFont="1" applyBorder="1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0" xfId="0" applyBorder="1" applyAlignment="1">
      <alignment horizontal="center" wrapText="1"/>
    </xf>
    <xf numFmtId="0" fontId="16" fillId="0" borderId="10" xfId="0" applyFont="1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2" xfId="0" applyBorder="1" applyAlignment="1">
      <alignment horizontal="left" wrapText="1"/>
    </xf>
    <xf numFmtId="0" fontId="0" fillId="0" borderId="12" xfId="0" applyBorder="1" applyAlignment="1">
      <alignment horizontal="right" wrapText="1"/>
    </xf>
    <xf numFmtId="0" fontId="16" fillId="0" borderId="11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2" fontId="0" fillId="0" borderId="12" xfId="0" applyNumberFormat="1" applyBorder="1" applyAlignment="1">
      <alignment horizontal="right" wrapText="1"/>
    </xf>
    <xf numFmtId="2" fontId="0" fillId="0" borderId="10" xfId="0" applyNumberFormat="1" applyBorder="1" applyAlignment="1">
      <alignment horizontal="right" wrapText="1"/>
    </xf>
    <xf numFmtId="2" fontId="16" fillId="0" borderId="10" xfId="0" applyNumberFormat="1" applyFont="1" applyBorder="1" applyAlignment="1">
      <alignment horizontal="right" wrapText="1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left"/>
    </xf>
    <xf numFmtId="0" fontId="0" fillId="0" borderId="10" xfId="0" applyBorder="1" applyAlignment="1">
      <alignment horizontal="right"/>
    </xf>
    <xf numFmtId="2" fontId="0" fillId="0" borderId="10" xfId="0" applyNumberFormat="1" applyBorder="1" applyAlignment="1">
      <alignment horizontal="right"/>
    </xf>
    <xf numFmtId="0" fontId="0" fillId="0" borderId="10" xfId="0" applyFill="1" applyBorder="1" applyAlignment="1">
      <alignment horizontal="center" wrapText="1"/>
    </xf>
    <xf numFmtId="0" fontId="0" fillId="0" borderId="10" xfId="0" applyFill="1" applyBorder="1" applyAlignment="1">
      <alignment horizontal="left" wrapText="1"/>
    </xf>
    <xf numFmtId="0" fontId="0" fillId="0" borderId="10" xfId="0" applyFill="1" applyBorder="1" applyAlignment="1">
      <alignment horizontal="right" wrapText="1"/>
    </xf>
    <xf numFmtId="2" fontId="0" fillId="0" borderId="10" xfId="0" applyNumberFormat="1" applyFill="1" applyBorder="1" applyAlignment="1">
      <alignment horizontal="right" wrapText="1"/>
    </xf>
    <xf numFmtId="2" fontId="0" fillId="0" borderId="12" xfId="0" applyNumberFormat="1" applyFill="1" applyBorder="1" applyAlignment="1">
      <alignment horizontal="right" wrapText="1"/>
    </xf>
    <xf numFmtId="2" fontId="0" fillId="0" borderId="0" xfId="0" applyNumberFormat="1"/>
    <xf numFmtId="0" fontId="18" fillId="0" borderId="11" xfId="0" applyFont="1" applyBorder="1" applyAlignment="1">
      <alignment horizontal="center" wrapText="1"/>
    </xf>
    <xf numFmtId="0" fontId="0" fillId="0" borderId="11" xfId="0" applyBorder="1"/>
    <xf numFmtId="0" fontId="19" fillId="0" borderId="11" xfId="0" applyFont="1" applyBorder="1" applyAlignment="1">
      <alignment horizont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5"/>
  <sheetViews>
    <sheetView showGridLines="0" tabSelected="1" workbookViewId="0">
      <selection activeCell="J3" sqref="J3"/>
    </sheetView>
  </sheetViews>
  <sheetFormatPr defaultRowHeight="15" x14ac:dyDescent="0.25"/>
  <cols>
    <col min="1" max="1" width="7.5703125" style="1" customWidth="1"/>
    <col min="2" max="2" width="23.42578125" style="6" bestFit="1" customWidth="1"/>
    <col min="3" max="3" width="11.140625" customWidth="1"/>
    <col min="4" max="10" width="12.42578125" customWidth="1"/>
    <col min="11" max="11" width="13.140625" customWidth="1"/>
    <col min="13" max="13" width="9.5703125" bestFit="1" customWidth="1"/>
  </cols>
  <sheetData>
    <row r="1" spans="1:14" ht="15.75" customHeight="1" x14ac:dyDescent="0.25">
      <c r="A1" s="29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</row>
    <row r="2" spans="1:14" x14ac:dyDescent="0.25">
      <c r="A2" s="31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spans="1:14" s="15" customFormat="1" ht="30" x14ac:dyDescent="0.25">
      <c r="A3" s="13" t="s">
        <v>2</v>
      </c>
      <c r="B3" s="14" t="s">
        <v>3</v>
      </c>
      <c r="C3" s="13" t="s">
        <v>4</v>
      </c>
      <c r="D3" s="13" t="s">
        <v>5</v>
      </c>
      <c r="E3" s="13" t="s">
        <v>6</v>
      </c>
      <c r="F3" s="13" t="s">
        <v>7</v>
      </c>
      <c r="G3" s="13" t="s">
        <v>8</v>
      </c>
      <c r="H3" s="13" t="s">
        <v>9</v>
      </c>
      <c r="I3" s="13" t="s">
        <v>10</v>
      </c>
      <c r="J3" s="13" t="s">
        <v>11</v>
      </c>
      <c r="K3" s="13" t="s">
        <v>25</v>
      </c>
    </row>
    <row r="4" spans="1:14" x14ac:dyDescent="0.25">
      <c r="A4" s="10">
        <v>1</v>
      </c>
      <c r="B4" s="11" t="s">
        <v>15</v>
      </c>
      <c r="C4" s="16">
        <v>8827.43</v>
      </c>
      <c r="D4" s="12">
        <v>26554.69</v>
      </c>
      <c r="E4" s="16">
        <v>4849.54</v>
      </c>
      <c r="F4" s="12">
        <v>40231.660000000003</v>
      </c>
      <c r="G4" s="12">
        <v>5160.32</v>
      </c>
      <c r="H4" s="16">
        <v>15746.41</v>
      </c>
      <c r="I4" s="16">
        <v>3802.08</v>
      </c>
      <c r="J4" s="16">
        <v>24708.81</v>
      </c>
      <c r="K4" s="16">
        <f>J4/F4*100</f>
        <v>61.416332311418422</v>
      </c>
    </row>
    <row r="5" spans="1:14" x14ac:dyDescent="0.25">
      <c r="A5" s="8">
        <v>2</v>
      </c>
      <c r="B5" s="4" t="s">
        <v>16</v>
      </c>
      <c r="C5" s="17">
        <v>97027.27</v>
      </c>
      <c r="D5" s="2">
        <v>28548.01</v>
      </c>
      <c r="E5" s="17">
        <v>0</v>
      </c>
      <c r="F5" s="2">
        <v>125575.28</v>
      </c>
      <c r="G5" s="2">
        <v>14431.31</v>
      </c>
      <c r="H5" s="17">
        <v>4322.99</v>
      </c>
      <c r="I5" s="17">
        <v>312.73</v>
      </c>
      <c r="J5" s="17">
        <v>19067.03</v>
      </c>
      <c r="K5" s="16">
        <f t="shared" ref="K5:K15" si="0">J5/F5*100</f>
        <v>15.183744762504212</v>
      </c>
    </row>
    <row r="6" spans="1:14" x14ac:dyDescent="0.25">
      <c r="A6" s="23">
        <v>3</v>
      </c>
      <c r="B6" s="24" t="s">
        <v>17</v>
      </c>
      <c r="C6" s="26">
        <v>236826.2</v>
      </c>
      <c r="D6" s="25">
        <v>118812.13</v>
      </c>
      <c r="E6" s="26">
        <v>1750636.03</v>
      </c>
      <c r="F6" s="25">
        <v>2106274.36</v>
      </c>
      <c r="G6" s="25">
        <v>70564.31</v>
      </c>
      <c r="H6" s="26">
        <v>37798.5</v>
      </c>
      <c r="I6" s="26">
        <v>687905.88</v>
      </c>
      <c r="J6" s="26">
        <v>796268.69</v>
      </c>
      <c r="K6" s="27">
        <f t="shared" si="0"/>
        <v>37.80460442959577</v>
      </c>
      <c r="M6" s="28"/>
      <c r="N6" s="28"/>
    </row>
    <row r="7" spans="1:14" x14ac:dyDescent="0.25">
      <c r="A7" s="8">
        <v>4</v>
      </c>
      <c r="B7" s="4" t="s">
        <v>18</v>
      </c>
      <c r="C7" s="17">
        <v>22004.07</v>
      </c>
      <c r="D7" s="2">
        <v>9944.49</v>
      </c>
      <c r="E7" s="17">
        <v>0</v>
      </c>
      <c r="F7" s="2">
        <v>31948.560000000001</v>
      </c>
      <c r="G7" s="2">
        <v>12462.66</v>
      </c>
      <c r="H7" s="17">
        <v>5934.79</v>
      </c>
      <c r="I7" s="17">
        <v>0</v>
      </c>
      <c r="J7" s="17">
        <v>18397.45</v>
      </c>
      <c r="K7" s="16">
        <f t="shared" si="0"/>
        <v>57.584598492076012</v>
      </c>
    </row>
    <row r="8" spans="1:14" x14ac:dyDescent="0.25">
      <c r="A8" s="8">
        <v>5</v>
      </c>
      <c r="B8" s="4" t="s">
        <v>12</v>
      </c>
      <c r="C8" s="17">
        <v>121159.37</v>
      </c>
      <c r="D8" s="2">
        <v>60090.239999999998</v>
      </c>
      <c r="E8" s="17">
        <v>4721.49</v>
      </c>
      <c r="F8" s="17">
        <v>185971.1</v>
      </c>
      <c r="G8" s="2">
        <v>152425.88</v>
      </c>
      <c r="H8" s="17">
        <v>23628.79</v>
      </c>
      <c r="I8" s="17">
        <v>3013.86</v>
      </c>
      <c r="J8" s="17">
        <v>179068.53</v>
      </c>
      <c r="K8" s="16">
        <f t="shared" si="0"/>
        <v>96.288364159807628</v>
      </c>
    </row>
    <row r="9" spans="1:14" x14ac:dyDescent="0.25">
      <c r="A9" s="8">
        <v>6</v>
      </c>
      <c r="B9" s="4" t="s">
        <v>19</v>
      </c>
      <c r="C9" s="17">
        <v>9561.06</v>
      </c>
      <c r="D9" s="2">
        <v>16659.22</v>
      </c>
      <c r="E9" s="17">
        <v>3565.19</v>
      </c>
      <c r="F9" s="2">
        <v>29785.47</v>
      </c>
      <c r="G9" s="2">
        <v>3407.08</v>
      </c>
      <c r="H9" s="17">
        <v>7095.34</v>
      </c>
      <c r="I9" s="17">
        <v>2175.29</v>
      </c>
      <c r="J9" s="17">
        <v>12677.71</v>
      </c>
      <c r="K9" s="16">
        <f t="shared" si="0"/>
        <v>42.563404237032351</v>
      </c>
    </row>
    <row r="10" spans="1:14" s="7" customFormat="1" x14ac:dyDescent="0.25">
      <c r="A10" s="19">
        <v>7</v>
      </c>
      <c r="B10" s="20" t="s">
        <v>20</v>
      </c>
      <c r="C10" s="22">
        <v>27428.11</v>
      </c>
      <c r="D10" s="21">
        <v>3535.13</v>
      </c>
      <c r="E10" s="22">
        <v>0</v>
      </c>
      <c r="F10" s="21">
        <v>30963.24</v>
      </c>
      <c r="G10" s="21">
        <v>16853.349999999999</v>
      </c>
      <c r="H10" s="22">
        <v>2721.77</v>
      </c>
      <c r="I10" s="22">
        <v>0</v>
      </c>
      <c r="J10" s="22">
        <v>19575.12</v>
      </c>
      <c r="K10" s="16">
        <f t="shared" si="0"/>
        <v>63.220515682467337</v>
      </c>
    </row>
    <row r="11" spans="1:14" x14ac:dyDescent="0.25">
      <c r="A11" s="8">
        <v>8</v>
      </c>
      <c r="B11" s="4" t="s">
        <v>21</v>
      </c>
      <c r="C11" s="17">
        <v>26728.59</v>
      </c>
      <c r="D11" s="2">
        <v>2829.02</v>
      </c>
      <c r="E11" s="17">
        <v>0</v>
      </c>
      <c r="F11" s="2">
        <v>29557.61</v>
      </c>
      <c r="G11" s="2">
        <v>8142.08</v>
      </c>
      <c r="H11" s="17">
        <v>1368.09</v>
      </c>
      <c r="I11" s="17">
        <v>0</v>
      </c>
      <c r="J11" s="17">
        <v>9510.17</v>
      </c>
      <c r="K11" s="16">
        <f t="shared" si="0"/>
        <v>32.17503038980486</v>
      </c>
    </row>
    <row r="12" spans="1:14" x14ac:dyDescent="0.25">
      <c r="A12" s="8">
        <v>9</v>
      </c>
      <c r="B12" s="4" t="s">
        <v>22</v>
      </c>
      <c r="C12" s="17">
        <v>61308.18</v>
      </c>
      <c r="D12" s="2">
        <v>139552.85</v>
      </c>
      <c r="E12" s="17">
        <v>12631.48</v>
      </c>
      <c r="F12" s="2">
        <v>213492.51</v>
      </c>
      <c r="G12" s="2">
        <v>30571.26</v>
      </c>
      <c r="H12" s="17">
        <v>65950.039999999994</v>
      </c>
      <c r="I12" s="17">
        <v>7421.11</v>
      </c>
      <c r="J12" s="17">
        <v>103942.41</v>
      </c>
      <c r="K12" s="16">
        <f t="shared" si="0"/>
        <v>48.686677579461687</v>
      </c>
    </row>
    <row r="13" spans="1:14" x14ac:dyDescent="0.25">
      <c r="A13" s="8">
        <v>10</v>
      </c>
      <c r="B13" s="4" t="s">
        <v>23</v>
      </c>
      <c r="C13" s="17">
        <v>73433.039999999994</v>
      </c>
      <c r="D13" s="2">
        <v>105698.35</v>
      </c>
      <c r="E13" s="17">
        <v>76792.3</v>
      </c>
      <c r="F13" s="2">
        <v>255923.69</v>
      </c>
      <c r="G13" s="2">
        <v>15396.97</v>
      </c>
      <c r="H13" s="17">
        <v>34225.25</v>
      </c>
      <c r="I13" s="17">
        <v>18157.96</v>
      </c>
      <c r="J13" s="17">
        <v>67780.179999999993</v>
      </c>
      <c r="K13" s="16">
        <f t="shared" si="0"/>
        <v>26.484527477702429</v>
      </c>
    </row>
    <row r="14" spans="1:14" x14ac:dyDescent="0.25">
      <c r="A14" s="8">
        <v>11</v>
      </c>
      <c r="B14" s="4" t="s">
        <v>24</v>
      </c>
      <c r="C14" s="17">
        <v>30675.67</v>
      </c>
      <c r="D14" s="2">
        <v>49824.35</v>
      </c>
      <c r="E14" s="17">
        <v>11837.66</v>
      </c>
      <c r="F14" s="2">
        <v>92337.68</v>
      </c>
      <c r="G14" s="2">
        <v>8812.09</v>
      </c>
      <c r="H14" s="17">
        <v>20699.580000000002</v>
      </c>
      <c r="I14" s="17">
        <v>4188</v>
      </c>
      <c r="J14" s="17">
        <v>33699.67</v>
      </c>
      <c r="K14" s="16">
        <f t="shared" si="0"/>
        <v>36.49611946065788</v>
      </c>
    </row>
    <row r="15" spans="1:14" x14ac:dyDescent="0.25">
      <c r="A15" s="9" t="s">
        <v>13</v>
      </c>
      <c r="B15" s="5" t="s">
        <v>14</v>
      </c>
      <c r="C15" s="18">
        <v>714978.99</v>
      </c>
      <c r="D15" s="3">
        <v>562048.48</v>
      </c>
      <c r="E15" s="18">
        <v>1865033.69</v>
      </c>
      <c r="F15" s="3">
        <v>3142061.16</v>
      </c>
      <c r="G15" s="3">
        <v>338227.31</v>
      </c>
      <c r="H15" s="18">
        <v>219491.55</v>
      </c>
      <c r="I15" s="18">
        <v>726976.91</v>
      </c>
      <c r="J15" s="18">
        <f>SUM(J4:J14)</f>
        <v>1284695.7699999998</v>
      </c>
      <c r="K15" s="16">
        <f t="shared" si="0"/>
        <v>40.88703893975125</v>
      </c>
    </row>
  </sheetData>
  <mergeCells count="2">
    <mergeCell ref="A1:K1"/>
    <mergeCell ref="A2:K2"/>
  </mergeCells>
  <pageMargins left="0.75" right="0.75" top="1" bottom="1" header="0.5" footer="0.5"/>
  <pageSetup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DistrictwiseCDRatio (11)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Khongwar , Komanly</dc:creator>
  <cp:lastModifiedBy>Khongwar , Komanly</cp:lastModifiedBy>
  <dcterms:created xsi:type="dcterms:W3CDTF">2022-02-17T07:30:31Z</dcterms:created>
  <dcterms:modified xsi:type="dcterms:W3CDTF">2022-03-08T11:43:27Z</dcterms:modified>
</cp:coreProperties>
</file>